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EED759F-C66E-4EBF-A0DD-25C49D4BD640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3" i="1" l="1"/>
  <c r="D92" i="1"/>
  <c r="D71" i="1"/>
  <c r="D69" i="1"/>
  <c r="D67" i="1"/>
  <c r="D65" i="1"/>
  <c r="D62" i="1"/>
  <c r="D60" i="1"/>
  <c r="D58" i="1"/>
  <c r="D56" i="1"/>
  <c r="D53" i="1"/>
  <c r="D51" i="1"/>
  <c r="D49" i="1"/>
  <c r="D47" i="1"/>
  <c r="D45" i="1"/>
  <c r="D42" i="1"/>
  <c r="D39" i="1"/>
  <c r="D37" i="1"/>
  <c r="D35" i="1"/>
  <c r="D32" i="1"/>
  <c r="D30" i="1"/>
  <c r="D28" i="1"/>
  <c r="D26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<sst xmlns="http://schemas.openxmlformats.org/spreadsheetml/2006/main" count="241" uniqueCount="120">
  <si>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</si>
  <si>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</si>
  <si>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</si>
  <si>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</si>
  <si>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</si>
  <si>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</si>
  <si>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</si>
  <si>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</si>
  <si>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</si>
  <si>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</si>
  <si>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01.03.2026 Do 31.03.2026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</si>
  <si>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</si>
  <si>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</si>
  <si>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</si>
  <si>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</si>
  <si>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OŠ STJEPANA RADIĆA BIBINJE</t>
  </si>
  <si>
    <t>Ukupno:</t>
  </si>
  <si>
    <t>TISKARSKI OBRT SKORIĆ</t>
  </si>
  <si>
    <t>92776975464</t>
  </si>
  <si>
    <t xml:space="preserve">BIBINJE                                           </t>
  </si>
  <si>
    <t xml:space="preserve">USLUGE PROMIDŽBE I INFORMIRANJA               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</si>
  <si>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</si>
  <si>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</si>
  <si>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</si>
  <si>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</si>
  <si>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</si>
  <si>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</si>
  <si>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</si>
  <si>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</si>
  <si>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</si>
  <si>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</si>
  <si>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</si>
  <si>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</si>
  <si>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</si>
  <si>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</si>
  <si>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>FINA</t>
  </si>
  <si>
    <t>85821130368</t>
  </si>
  <si>
    <t>T-COM</t>
  </si>
  <si>
    <t>81793146560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</si>
  <si>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</si>
  <si>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</si>
  <si>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</si>
  <si>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</si>
  <si>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</si>
  <si>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</si>
  <si>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</si>
  <si>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</si>
  <si>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</si>
  <si>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</si>
  <si>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ZKM d.o.o.</t>
  </si>
  <si>
    <t>57976587442</t>
  </si>
  <si>
    <t>ZADAR</t>
  </si>
  <si>
    <t>MAREX-GEL d.o.o.</t>
  </si>
  <si>
    <t>55787564902</t>
  </si>
  <si>
    <t>BON-TON d.o.o.</t>
  </si>
  <si>
    <t>52931027628</t>
  </si>
  <si>
    <t>RESTAURANT "JOSO"</t>
  </si>
  <si>
    <t>52869575195</t>
  </si>
  <si>
    <t xml:space="preserve">23206 SUKOŠAN                                     </t>
  </si>
  <si>
    <t xml:space="preserve">REPREZENTACIJA                                                                                                                                        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</si>
  <si>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</si>
  <si>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</si>
  <si>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</si>
  <si>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</si>
  <si>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</si>
  <si>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</si>
  <si>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MTO "IVICA ŠIMUNIĆ"</t>
  </si>
  <si>
    <t>33392985370</t>
  </si>
  <si>
    <t>BIBINJE</t>
  </si>
  <si>
    <t>TERRAKOM</t>
  </si>
  <si>
    <t>29050776382</t>
  </si>
  <si>
    <t>PRIJEVOZ KNEŽEVIĆ d.o.o.</t>
  </si>
  <si>
    <t>28416091804</t>
  </si>
  <si>
    <t>PLITVIČKA JEZERA</t>
  </si>
  <si>
    <t xml:space="preserve">ZAKUPNINE I NAJAMNINE                                                                                                                                 </t>
  </si>
  <si>
    <t>MIRROR</t>
  </si>
  <si>
    <t>27861112772</t>
  </si>
  <si>
    <t>ROTO DINAMIC d.o.o.</t>
  </si>
  <si>
    <t>24723122482</t>
  </si>
  <si>
    <t>SAMOBOR</t>
  </si>
  <si>
    <t>O.M. SUPORT D.O.O.</t>
  </si>
  <si>
    <t>23071028130</t>
  </si>
  <si>
    <t xml:space="preserve">INTELEKTUALNE I OSOBNE USLUGE               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</si>
  <si>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</si>
  <si>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</si>
  <si>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</si>
  <si>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BIBINJAC d.o.o.</t>
  </si>
  <si>
    <t>08510701052</t>
  </si>
  <si>
    <t>Bibinje</t>
  </si>
  <si>
    <t>RIJEKA TRANS d.o.o.</t>
  </si>
  <si>
    <t>08418011938</t>
  </si>
  <si>
    <t xml:space="preserve">KUKULJANOVO </t>
  </si>
  <si>
    <t xml:space="preserve">ZATEZNE KAMATE                                                                                                                                        </t>
  </si>
  <si>
    <t>REDUCOS SOFTWARE j.d.o.o.</t>
  </si>
  <si>
    <t>00684082197</t>
  </si>
  <si>
    <t>OSIJEK</t>
  </si>
  <si>
    <t>JURLINA DANKO dimnjačarski obrt</t>
  </si>
  <si>
    <t/>
  </si>
  <si>
    <t>POLJICA</t>
  </si>
  <si>
    <t>MALI MAJSTOR, trgovački uslužni obrt</t>
  </si>
  <si>
    <t xml:space="preserve">NAKNADE ZA PRIJEVOZ, ZA RAD NA TERENU I ODVOJENI ŽIVOT                                                                                                </t>
  </si>
  <si>
    <t>Sveukupno:</t>
  </si>
  <si>
    <t xml:space="preserve">NAKNADE ZA PRIJEVOZ-POMOĆNICI-2/26.                                                                                                </t>
  </si>
  <si>
    <t xml:space="preserve">NAKN. ZA RAD POVJERENSTVA-LIDRANO-2/26.                                                                                            </t>
  </si>
  <si>
    <t>DOPR. IZ PL. ZA ZDRAV.-2/26.</t>
  </si>
  <si>
    <t>DOPR. IZ PL. ZA ZDRAV.-BORAVAK-2/26.</t>
  </si>
  <si>
    <t>DOPR. IZ PL. ZA ZDRAV.-POMOĆNICI-2/26.</t>
  </si>
  <si>
    <t>DOPR ZA MIO-2/26.</t>
  </si>
  <si>
    <t>DOPR ZA MIO-II STUP-2/26.</t>
  </si>
  <si>
    <t>DOPR ZA MIO-BORAVAK-2/26.</t>
  </si>
  <si>
    <t>DOPR ZA MIO-II STUP-BORAVAK-2/26.</t>
  </si>
  <si>
    <t>DOPR ZA MIO-II STUP-POMOĆNICI-2/26.</t>
  </si>
  <si>
    <t>DOPR ZA MIO-POMOĆNICI-2/26.</t>
  </si>
  <si>
    <t>POREZ IZ PLAĆE-2/26.</t>
  </si>
  <si>
    <t>POREZ IZ PLAĆE-BORAVAK-2/26.</t>
  </si>
  <si>
    <t>POREZ IZ PLAĆE-POMOĆNICI-2/26.</t>
  </si>
  <si>
    <t xml:space="preserve">PLAĆE ZA REDOVAN RAD-2/26.                                                                                                                                  </t>
  </si>
  <si>
    <t xml:space="preserve">PLAĆE ZA REDOVAN RAD-BORAVAK-2/26                                                                                                                                 </t>
  </si>
  <si>
    <t xml:space="preserve">PLAĆE ZA REDOVAN RAD-POMOĆNICI-2/26.                                                                                                                                  </t>
  </si>
  <si>
    <t>USKRSNICA 2026.-BORAVAK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</si>
</sst>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70" zoomScaleNormal="100" workbookViewId="0">
      <selection activeCell="C85" sqref="C85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130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130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1065.01</v>
      </c>
      <c r="E9" s="10">
        <v>3233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1065.01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55</v>
      </c>
      <c r="E11" s="10">
        <v>3222</v>
      </c>
      <c r="F11" s="9" t="s">
        <v>24</v>
      </c>
      <c r="G11" s="28" t="s">
        <v>15</v>
      </c>
    </row>
    <row r="12" spans="1:7" x14ac:dyDescent="0.3">
      <c r="A12" s="9"/>
      <c r="B12" s="14"/>
      <c r="C12" s="10"/>
      <c r="D12" s="18">
        <v>4929.68</v>
      </c>
      <c r="E12" s="10">
        <v>3222</v>
      </c>
      <c r="F12" s="9" t="s">
        <v>24</v>
      </c>
      <c r="G12" s="29" t="s">
        <v>15</v>
      </c>
    </row>
    <row r="13" spans="1:7" ht="27" customHeight="1" thickBot="1" x14ac:dyDescent="0.35">
      <c r="A13" s="22" t="s">
        <v>16</v>
      </c>
      <c r="B13" s="23"/>
      <c r="C13" s="24"/>
      <c r="D13" s="25">
        <f>SUM(D11:D12)</f>
        <v>4984.68</v>
      </c>
      <c r="E13" s="24"/>
      <c r="F13" s="26"/>
      <c r="G13" s="27"/>
    </row>
    <row r="14" spans="1:7" x14ac:dyDescent="0.3">
      <c r="A14" s="9" t="s">
        <v>25</v>
      </c>
      <c r="B14" s="14" t="s">
        <v>26</v>
      </c>
      <c r="C14" s="10" t="s">
        <v>23</v>
      </c>
      <c r="D14" s="18">
        <v>102.2</v>
      </c>
      <c r="E14" s="10">
        <v>3234</v>
      </c>
      <c r="F14" s="9" t="s">
        <v>27</v>
      </c>
      <c r="G14" s="28" t="s">
        <v>15</v>
      </c>
    </row>
    <row r="15" spans="1:7" ht="27" customHeight="1" thickBot="1" x14ac:dyDescent="0.35">
      <c r="A15" s="22" t="s">
        <v>16</v>
      </c>
      <c r="B15" s="23"/>
      <c r="C15" s="24"/>
      <c r="D15" s="25">
        <f>SUM(D14:D14)</f>
        <v>102.2</v>
      </c>
      <c r="E15" s="24"/>
      <c r="F15" s="26"/>
      <c r="G15" s="27"/>
    </row>
    <row r="16" spans="1:7" x14ac:dyDescent="0.3">
      <c r="A16" s="9" t="s">
        <v>28</v>
      </c>
      <c r="B16" s="14" t="s">
        <v>29</v>
      </c>
      <c r="C16" s="10" t="s">
        <v>30</v>
      </c>
      <c r="D16" s="18">
        <v>41.19</v>
      </c>
      <c r="E16" s="10">
        <v>3231</v>
      </c>
      <c r="F16" s="9" t="s">
        <v>31</v>
      </c>
      <c r="G16" s="28" t="s">
        <v>15</v>
      </c>
    </row>
    <row r="17" spans="1:7" ht="27" customHeight="1" thickBot="1" x14ac:dyDescent="0.35">
      <c r="A17" s="22" t="s">
        <v>16</v>
      </c>
      <c r="B17" s="23"/>
      <c r="C17" s="24"/>
      <c r="D17" s="25">
        <f>SUM(D16:D16)</f>
        <v>41.19</v>
      </c>
      <c r="E17" s="24"/>
      <c r="F17" s="26"/>
      <c r="G17" s="27"/>
    </row>
    <row r="18" spans="1:7" x14ac:dyDescent="0.3">
      <c r="A18" s="9" t="s">
        <v>32</v>
      </c>
      <c r="B18" s="14" t="s">
        <v>33</v>
      </c>
      <c r="C18" s="10" t="s">
        <v>34</v>
      </c>
      <c r="D18" s="18">
        <v>423.64</v>
      </c>
      <c r="E18" s="10">
        <v>3222</v>
      </c>
      <c r="F18" s="9" t="s">
        <v>24</v>
      </c>
      <c r="G18" s="28" t="s">
        <v>15</v>
      </c>
    </row>
    <row r="19" spans="1:7" ht="27" customHeight="1" thickBot="1" x14ac:dyDescent="0.35">
      <c r="A19" s="22" t="s">
        <v>16</v>
      </c>
      <c r="B19" s="23"/>
      <c r="C19" s="24"/>
      <c r="D19" s="25">
        <f>SUM(D18:D18)</f>
        <v>423.64</v>
      </c>
      <c r="E19" s="24"/>
      <c r="F19" s="26"/>
      <c r="G19" s="27"/>
    </row>
    <row r="20" spans="1:7" x14ac:dyDescent="0.3">
      <c r="A20" s="9" t="s">
        <v>35</v>
      </c>
      <c r="B20" s="14" t="s">
        <v>36</v>
      </c>
      <c r="C20" s="10" t="s">
        <v>34</v>
      </c>
      <c r="D20" s="18">
        <v>1.66</v>
      </c>
      <c r="E20" s="10">
        <v>3238</v>
      </c>
      <c r="F20" s="9" t="s">
        <v>14</v>
      </c>
      <c r="G20" s="28" t="s">
        <v>15</v>
      </c>
    </row>
    <row r="21" spans="1:7" ht="27" customHeight="1" thickBot="1" x14ac:dyDescent="0.35">
      <c r="A21" s="22" t="s">
        <v>16</v>
      </c>
      <c r="B21" s="23"/>
      <c r="C21" s="24"/>
      <c r="D21" s="25">
        <f>SUM(D20:D20)</f>
        <v>1.66</v>
      </c>
      <c r="E21" s="24"/>
      <c r="F21" s="26"/>
      <c r="G21" s="27"/>
    </row>
    <row r="22" spans="1:7" x14ac:dyDescent="0.3">
      <c r="A22" s="9" t="s">
        <v>37</v>
      </c>
      <c r="B22" s="14" t="s">
        <v>38</v>
      </c>
      <c r="C22" s="10" t="s">
        <v>34</v>
      </c>
      <c r="D22" s="18">
        <v>52.83</v>
      </c>
      <c r="E22" s="10">
        <v>3231</v>
      </c>
      <c r="F22" s="9" t="s">
        <v>31</v>
      </c>
      <c r="G22" s="28" t="s">
        <v>15</v>
      </c>
    </row>
    <row r="23" spans="1:7" ht="27" customHeight="1" thickBot="1" x14ac:dyDescent="0.35">
      <c r="A23" s="22" t="s">
        <v>16</v>
      </c>
      <c r="B23" s="23"/>
      <c r="C23" s="24"/>
      <c r="D23" s="25">
        <f>SUM(D22:D22)</f>
        <v>52.83</v>
      </c>
      <c r="E23" s="24"/>
      <c r="F23" s="26"/>
      <c r="G23" s="27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27.85</v>
      </c>
      <c r="E24" s="10">
        <v>3222</v>
      </c>
      <c r="F24" s="9" t="s">
        <v>24</v>
      </c>
      <c r="G24" s="28" t="s">
        <v>15</v>
      </c>
    </row>
    <row r="25" spans="1:7" x14ac:dyDescent="0.3">
      <c r="A25" s="9"/>
      <c r="B25" s="14"/>
      <c r="C25" s="10"/>
      <c r="D25" s="18">
        <v>114.97</v>
      </c>
      <c r="E25" s="10">
        <v>3222</v>
      </c>
      <c r="F25" s="9" t="s">
        <v>24</v>
      </c>
      <c r="G25" s="29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SUM(D24:D25)</f>
        <v>142.82</v>
      </c>
      <c r="E26" s="24"/>
      <c r="F26" s="26"/>
      <c r="G26" s="27"/>
    </row>
    <row r="27" spans="1:7" x14ac:dyDescent="0.3">
      <c r="A27" s="9" t="s">
        <v>42</v>
      </c>
      <c r="B27" s="14" t="s">
        <v>43</v>
      </c>
      <c r="C27" s="10" t="s">
        <v>44</v>
      </c>
      <c r="D27" s="18">
        <v>117.5</v>
      </c>
      <c r="E27" s="10">
        <v>3238</v>
      </c>
      <c r="F27" s="9" t="s">
        <v>14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117.5</v>
      </c>
      <c r="E28" s="24"/>
      <c r="F28" s="26"/>
      <c r="G28" s="27"/>
    </row>
    <row r="29" spans="1:7" x14ac:dyDescent="0.3">
      <c r="A29" s="9" t="s">
        <v>45</v>
      </c>
      <c r="B29" s="14" t="s">
        <v>46</v>
      </c>
      <c r="C29" s="10" t="s">
        <v>47</v>
      </c>
      <c r="D29" s="18">
        <v>312.67</v>
      </c>
      <c r="E29" s="10">
        <v>3221</v>
      </c>
      <c r="F29" s="9" t="s">
        <v>48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312.67</v>
      </c>
      <c r="E30" s="24"/>
      <c r="F30" s="26"/>
      <c r="G30" s="27"/>
    </row>
    <row r="31" spans="1:7" x14ac:dyDescent="0.3">
      <c r="A31" s="9" t="s">
        <v>49</v>
      </c>
      <c r="B31" s="14" t="s">
        <v>50</v>
      </c>
      <c r="C31" s="10" t="s">
        <v>51</v>
      </c>
      <c r="D31" s="18">
        <v>546.44000000000005</v>
      </c>
      <c r="E31" s="10">
        <v>3222</v>
      </c>
      <c r="F31" s="9" t="s">
        <v>24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546.44000000000005</v>
      </c>
      <c r="E32" s="24"/>
      <c r="F32" s="26"/>
      <c r="G32" s="27"/>
    </row>
    <row r="33" spans="1:7" x14ac:dyDescent="0.3">
      <c r="A33" s="9" t="s">
        <v>52</v>
      </c>
      <c r="B33" s="14" t="s">
        <v>53</v>
      </c>
      <c r="C33" s="10" t="s">
        <v>51</v>
      </c>
      <c r="D33" s="18">
        <v>651.5</v>
      </c>
      <c r="E33" s="10">
        <v>3222</v>
      </c>
      <c r="F33" s="9" t="s">
        <v>24</v>
      </c>
      <c r="G33" s="28" t="s">
        <v>15</v>
      </c>
    </row>
    <row r="34" spans="1:7" x14ac:dyDescent="0.3">
      <c r="A34" s="9"/>
      <c r="B34" s="14"/>
      <c r="C34" s="10"/>
      <c r="D34" s="18">
        <v>4040.65</v>
      </c>
      <c r="E34" s="10">
        <v>3222</v>
      </c>
      <c r="F34" s="9" t="s">
        <v>24</v>
      </c>
      <c r="G34" s="29" t="s">
        <v>15</v>
      </c>
    </row>
    <row r="35" spans="1:7" ht="27" customHeight="1" thickBot="1" x14ac:dyDescent="0.35">
      <c r="A35" s="22" t="s">
        <v>16</v>
      </c>
      <c r="B35" s="23"/>
      <c r="C35" s="24"/>
      <c r="D35" s="25">
        <f>SUM(D33:D34)</f>
        <v>4692.1499999999996</v>
      </c>
      <c r="E35" s="24"/>
      <c r="F35" s="26"/>
      <c r="G35" s="27"/>
    </row>
    <row r="36" spans="1:7" x14ac:dyDescent="0.3">
      <c r="A36" s="9" t="s">
        <v>54</v>
      </c>
      <c r="B36" s="14" t="s">
        <v>55</v>
      </c>
      <c r="C36" s="10" t="s">
        <v>34</v>
      </c>
      <c r="D36" s="18">
        <v>427.84</v>
      </c>
      <c r="E36" s="10">
        <v>3222</v>
      </c>
      <c r="F36" s="9" t="s">
        <v>24</v>
      </c>
      <c r="G36" s="28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427.84</v>
      </c>
      <c r="E37" s="24"/>
      <c r="F37" s="26"/>
      <c r="G37" s="27"/>
    </row>
    <row r="38" spans="1:7" x14ac:dyDescent="0.3">
      <c r="A38" s="9" t="s">
        <v>56</v>
      </c>
      <c r="B38" s="14" t="s">
        <v>57</v>
      </c>
      <c r="C38" s="10" t="s">
        <v>58</v>
      </c>
      <c r="D38" s="18">
        <v>1753</v>
      </c>
      <c r="E38" s="10">
        <v>3293</v>
      </c>
      <c r="F38" s="9" t="s">
        <v>59</v>
      </c>
      <c r="G38" s="28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1753</v>
      </c>
      <c r="E39" s="24"/>
      <c r="F39" s="26"/>
      <c r="G39" s="27"/>
    </row>
    <row r="40" spans="1:7" x14ac:dyDescent="0.3">
      <c r="A40" s="9" t="s">
        <v>60</v>
      </c>
      <c r="B40" s="14" t="s">
        <v>61</v>
      </c>
      <c r="C40" s="10" t="s">
        <v>62</v>
      </c>
      <c r="D40" s="18">
        <v>34.65</v>
      </c>
      <c r="E40" s="10">
        <v>3222</v>
      </c>
      <c r="F40" s="9" t="s">
        <v>24</v>
      </c>
      <c r="G40" s="28" t="s">
        <v>15</v>
      </c>
    </row>
    <row r="41" spans="1:7" x14ac:dyDescent="0.3">
      <c r="A41" s="9"/>
      <c r="B41" s="14"/>
      <c r="C41" s="10"/>
      <c r="D41" s="18">
        <v>1831.57</v>
      </c>
      <c r="E41" s="10">
        <v>3222</v>
      </c>
      <c r="F41" s="9" t="s">
        <v>24</v>
      </c>
      <c r="G41" s="29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SUM(D40:D41)</f>
        <v>1866.22</v>
      </c>
      <c r="E42" s="24"/>
      <c r="F42" s="26"/>
      <c r="G42" s="27"/>
    </row>
    <row r="43" spans="1:7" x14ac:dyDescent="0.3">
      <c r="A43" s="9" t="s">
        <v>63</v>
      </c>
      <c r="B43" s="14" t="s">
        <v>64</v>
      </c>
      <c r="C43" s="10" t="s">
        <v>65</v>
      </c>
      <c r="D43" s="18">
        <v>148.38</v>
      </c>
      <c r="E43" s="10">
        <v>3222</v>
      </c>
      <c r="F43" s="9" t="s">
        <v>24</v>
      </c>
      <c r="G43" s="28" t="s">
        <v>15</v>
      </c>
    </row>
    <row r="44" spans="1:7" x14ac:dyDescent="0.3">
      <c r="A44" s="9"/>
      <c r="B44" s="14"/>
      <c r="C44" s="10"/>
      <c r="D44" s="18">
        <v>1443.23</v>
      </c>
      <c r="E44" s="10">
        <v>3222</v>
      </c>
      <c r="F44" s="9" t="s">
        <v>24</v>
      </c>
      <c r="G44" s="29" t="s">
        <v>15</v>
      </c>
    </row>
    <row r="45" spans="1:7" ht="27" customHeight="1" thickBot="1" x14ac:dyDescent="0.35">
      <c r="A45" s="22" t="s">
        <v>16</v>
      </c>
      <c r="B45" s="23"/>
      <c r="C45" s="24"/>
      <c r="D45" s="25">
        <f>SUM(D43:D44)</f>
        <v>1591.6100000000001</v>
      </c>
      <c r="E45" s="24"/>
      <c r="F45" s="26"/>
      <c r="G45" s="27"/>
    </row>
    <row r="46" spans="1:7" x14ac:dyDescent="0.3">
      <c r="A46" s="9" t="s">
        <v>66</v>
      </c>
      <c r="B46" s="14" t="s">
        <v>67</v>
      </c>
      <c r="C46" s="10" t="s">
        <v>68</v>
      </c>
      <c r="D46" s="18">
        <v>1009.45</v>
      </c>
      <c r="E46" s="10">
        <v>3222</v>
      </c>
      <c r="F46" s="9" t="s">
        <v>24</v>
      </c>
      <c r="G46" s="28" t="s">
        <v>15</v>
      </c>
    </row>
    <row r="47" spans="1:7" ht="27" customHeight="1" thickBot="1" x14ac:dyDescent="0.35">
      <c r="A47" s="22" t="s">
        <v>16</v>
      </c>
      <c r="B47" s="23"/>
      <c r="C47" s="24"/>
      <c r="D47" s="25">
        <f>SUM(D46:D46)</f>
        <v>1009.45</v>
      </c>
      <c r="E47" s="24"/>
      <c r="F47" s="26"/>
      <c r="G47" s="27"/>
    </row>
    <row r="48" spans="1:7" x14ac:dyDescent="0.3">
      <c r="A48" s="9" t="s">
        <v>69</v>
      </c>
      <c r="B48" s="14" t="s">
        <v>70</v>
      </c>
      <c r="C48" s="10" t="s">
        <v>34</v>
      </c>
      <c r="D48" s="18">
        <v>169.64</v>
      </c>
      <c r="E48" s="10">
        <v>3231</v>
      </c>
      <c r="F48" s="9" t="s">
        <v>31</v>
      </c>
      <c r="G48" s="28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SUM(D48:D48)</f>
        <v>169.64</v>
      </c>
      <c r="E49" s="24"/>
      <c r="F49" s="26"/>
      <c r="G49" s="27"/>
    </row>
    <row r="50" spans="1:7" x14ac:dyDescent="0.3">
      <c r="A50" s="9" t="s">
        <v>71</v>
      </c>
      <c r="B50" s="14" t="s">
        <v>72</v>
      </c>
      <c r="C50" s="10" t="s">
        <v>73</v>
      </c>
      <c r="D50" s="18">
        <v>1500</v>
      </c>
      <c r="E50" s="10">
        <v>3235</v>
      </c>
      <c r="F50" s="9" t="s">
        <v>74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1500</v>
      </c>
      <c r="E51" s="24"/>
      <c r="F51" s="26"/>
      <c r="G51" s="27"/>
    </row>
    <row r="52" spans="1:7" x14ac:dyDescent="0.3">
      <c r="A52" s="9" t="s">
        <v>75</v>
      </c>
      <c r="B52" s="14" t="s">
        <v>76</v>
      </c>
      <c r="C52" s="10" t="s">
        <v>51</v>
      </c>
      <c r="D52" s="18">
        <v>193.94</v>
      </c>
      <c r="E52" s="10">
        <v>3235</v>
      </c>
      <c r="F52" s="9" t="s">
        <v>74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193.94</v>
      </c>
      <c r="E53" s="24"/>
      <c r="F53" s="26"/>
      <c r="G53" s="27"/>
    </row>
    <row r="54" spans="1:7" x14ac:dyDescent="0.3">
      <c r="A54" s="9" t="s">
        <v>77</v>
      </c>
      <c r="B54" s="14" t="s">
        <v>78</v>
      </c>
      <c r="C54" s="10" t="s">
        <v>79</v>
      </c>
      <c r="D54" s="18">
        <v>157.03</v>
      </c>
      <c r="E54" s="10">
        <v>3222</v>
      </c>
      <c r="F54" s="9" t="s">
        <v>24</v>
      </c>
      <c r="G54" s="28" t="s">
        <v>15</v>
      </c>
    </row>
    <row r="55" spans="1:7" x14ac:dyDescent="0.3">
      <c r="A55" s="9"/>
      <c r="B55" s="14"/>
      <c r="C55" s="10"/>
      <c r="D55" s="18">
        <v>1273.3599999999999</v>
      </c>
      <c r="E55" s="10">
        <v>3222</v>
      </c>
      <c r="F55" s="9" t="s">
        <v>24</v>
      </c>
      <c r="G55" s="29" t="s">
        <v>15</v>
      </c>
    </row>
    <row r="56" spans="1:7" ht="27" customHeight="1" thickBot="1" x14ac:dyDescent="0.35">
      <c r="A56" s="22" t="s">
        <v>16</v>
      </c>
      <c r="B56" s="23"/>
      <c r="C56" s="24"/>
      <c r="D56" s="25">
        <f>SUM(D54:D55)</f>
        <v>1430.3899999999999</v>
      </c>
      <c r="E56" s="24"/>
      <c r="F56" s="26"/>
      <c r="G56" s="27"/>
    </row>
    <row r="57" spans="1:7" x14ac:dyDescent="0.3">
      <c r="A57" s="9" t="s">
        <v>80</v>
      </c>
      <c r="B57" s="14" t="s">
        <v>81</v>
      </c>
      <c r="C57" s="10" t="s">
        <v>34</v>
      </c>
      <c r="D57" s="18">
        <v>95</v>
      </c>
      <c r="E57" s="10">
        <v>3237</v>
      </c>
      <c r="F57" s="9" t="s">
        <v>82</v>
      </c>
      <c r="G57" s="28" t="s">
        <v>15</v>
      </c>
    </row>
    <row r="58" spans="1:7" ht="27" customHeight="1" thickBot="1" x14ac:dyDescent="0.35">
      <c r="A58" s="22" t="s">
        <v>16</v>
      </c>
      <c r="B58" s="23"/>
      <c r="C58" s="24"/>
      <c r="D58" s="25">
        <f>SUM(D57:D57)</f>
        <v>95</v>
      </c>
      <c r="E58" s="24"/>
      <c r="F58" s="26"/>
      <c r="G58" s="27"/>
    </row>
    <row r="59" spans="1:7" x14ac:dyDescent="0.3">
      <c r="A59" s="9" t="s">
        <v>83</v>
      </c>
      <c r="B59" s="14" t="s">
        <v>84</v>
      </c>
      <c r="C59" s="10" t="s">
        <v>34</v>
      </c>
      <c r="D59" s="18">
        <v>1832.05</v>
      </c>
      <c r="E59" s="10">
        <v>3223</v>
      </c>
      <c r="F59" s="9" t="s">
        <v>85</v>
      </c>
      <c r="G59" s="28" t="s">
        <v>15</v>
      </c>
    </row>
    <row r="60" spans="1:7" ht="27" customHeight="1" thickBot="1" x14ac:dyDescent="0.35">
      <c r="A60" s="22" t="s">
        <v>16</v>
      </c>
      <c r="B60" s="23"/>
      <c r="C60" s="24"/>
      <c r="D60" s="25">
        <f>SUM(D59:D59)</f>
        <v>1832.05</v>
      </c>
      <c r="E60" s="24"/>
      <c r="F60" s="26"/>
      <c r="G60" s="27"/>
    </row>
    <row r="61" spans="1:7" x14ac:dyDescent="0.3">
      <c r="A61" s="9" t="s">
        <v>86</v>
      </c>
      <c r="B61" s="14" t="s">
        <v>87</v>
      </c>
      <c r="C61" s="10" t="s">
        <v>88</v>
      </c>
      <c r="D61" s="18">
        <v>335.61</v>
      </c>
      <c r="E61" s="10">
        <v>3234</v>
      </c>
      <c r="F61" s="9" t="s">
        <v>27</v>
      </c>
      <c r="G61" s="28" t="s">
        <v>15</v>
      </c>
    </row>
    <row r="62" spans="1:7" ht="27" customHeight="1" thickBot="1" x14ac:dyDescent="0.35">
      <c r="A62" s="22" t="s">
        <v>16</v>
      </c>
      <c r="B62" s="23"/>
      <c r="C62" s="24"/>
      <c r="D62" s="25">
        <f>SUM(D61:D61)</f>
        <v>335.61</v>
      </c>
      <c r="E62" s="24"/>
      <c r="F62" s="26"/>
      <c r="G62" s="27"/>
    </row>
    <row r="63" spans="1:7" x14ac:dyDescent="0.3">
      <c r="A63" s="9" t="s">
        <v>89</v>
      </c>
      <c r="B63" s="14" t="s">
        <v>90</v>
      </c>
      <c r="C63" s="10" t="s">
        <v>91</v>
      </c>
      <c r="D63" s="18">
        <v>6132.89</v>
      </c>
      <c r="E63" s="10">
        <v>3223</v>
      </c>
      <c r="F63" s="9" t="s">
        <v>85</v>
      </c>
      <c r="G63" s="28" t="s">
        <v>15</v>
      </c>
    </row>
    <row r="64" spans="1:7" x14ac:dyDescent="0.3">
      <c r="A64" s="9"/>
      <c r="B64" s="14"/>
      <c r="C64" s="10"/>
      <c r="D64" s="18">
        <v>44.63</v>
      </c>
      <c r="E64" s="10">
        <v>3433</v>
      </c>
      <c r="F64" s="9" t="s">
        <v>92</v>
      </c>
      <c r="G64" s="29" t="s">
        <v>15</v>
      </c>
    </row>
    <row r="65" spans="1:7" ht="27" customHeight="1" thickBot="1" x14ac:dyDescent="0.35">
      <c r="A65" s="22" t="s">
        <v>16</v>
      </c>
      <c r="B65" s="23"/>
      <c r="C65" s="24"/>
      <c r="D65" s="25">
        <f>SUM(D63:D64)</f>
        <v>6177.52</v>
      </c>
      <c r="E65" s="24"/>
      <c r="F65" s="26"/>
      <c r="G65" s="27"/>
    </row>
    <row r="66" spans="1:7" x14ac:dyDescent="0.3">
      <c r="A66" s="9" t="s">
        <v>93</v>
      </c>
      <c r="B66" s="14" t="s">
        <v>94</v>
      </c>
      <c r="C66" s="10" t="s">
        <v>95</v>
      </c>
      <c r="D66" s="18">
        <v>1246.95</v>
      </c>
      <c r="E66" s="10">
        <v>3222</v>
      </c>
      <c r="F66" s="9" t="s">
        <v>24</v>
      </c>
      <c r="G66" s="28" t="s">
        <v>15</v>
      </c>
    </row>
    <row r="67" spans="1:7" ht="27" customHeight="1" thickBot="1" x14ac:dyDescent="0.35">
      <c r="A67" s="22" t="s">
        <v>16</v>
      </c>
      <c r="B67" s="23"/>
      <c r="C67" s="24"/>
      <c r="D67" s="25">
        <f>SUM(D66:D66)</f>
        <v>1246.95</v>
      </c>
      <c r="E67" s="24"/>
      <c r="F67" s="26"/>
      <c r="G67" s="27"/>
    </row>
    <row r="68" spans="1:7" x14ac:dyDescent="0.3">
      <c r="A68" s="9" t="s">
        <v>96</v>
      </c>
      <c r="B68" s="14" t="s">
        <v>97</v>
      </c>
      <c r="C68" s="10" t="s">
        <v>98</v>
      </c>
      <c r="D68" s="18">
        <v>302.98</v>
      </c>
      <c r="E68" s="10">
        <v>3234</v>
      </c>
      <c r="F68" s="9" t="s">
        <v>27</v>
      </c>
      <c r="G68" s="28" t="s">
        <v>15</v>
      </c>
    </row>
    <row r="69" spans="1:7" ht="27" customHeight="1" thickBot="1" x14ac:dyDescent="0.35">
      <c r="A69" s="22" t="s">
        <v>16</v>
      </c>
      <c r="B69" s="23"/>
      <c r="C69" s="24"/>
      <c r="D69" s="25">
        <f>SUM(D68:D68)</f>
        <v>302.98</v>
      </c>
      <c r="E69" s="24"/>
      <c r="F69" s="26"/>
      <c r="G69" s="27"/>
    </row>
    <row r="70" spans="1:7" x14ac:dyDescent="0.3">
      <c r="A70" s="9" t="s">
        <v>99</v>
      </c>
      <c r="B70" s="14" t="s">
        <v>97</v>
      </c>
      <c r="C70" s="10" t="s">
        <v>95</v>
      </c>
      <c r="D70" s="18">
        <v>70</v>
      </c>
      <c r="E70" s="10">
        <v>3222</v>
      </c>
      <c r="F70" s="9" t="s">
        <v>24</v>
      </c>
      <c r="G70" s="28" t="s">
        <v>15</v>
      </c>
    </row>
    <row r="71" spans="1:7" ht="27" customHeight="1" thickBot="1" x14ac:dyDescent="0.35">
      <c r="A71" s="22" t="s">
        <v>16</v>
      </c>
      <c r="B71" s="23"/>
      <c r="C71" s="24"/>
      <c r="D71" s="25">
        <f>SUM(D70:D70)</f>
        <v>70</v>
      </c>
      <c r="E71" s="24"/>
      <c r="F71" s="26"/>
      <c r="G71" s="27"/>
    </row>
    <row r="72" spans="1:7" x14ac:dyDescent="0.3">
      <c r="A72" s="9"/>
      <c r="B72" s="14"/>
      <c r="C72" s="10"/>
      <c r="D72" s="18">
        <v>707.52</v>
      </c>
      <c r="E72" s="10">
        <v>3111</v>
      </c>
      <c r="F72" s="9" t="s">
        <v>118</v>
      </c>
      <c r="G72" s="28" t="s">
        <v>15</v>
      </c>
    </row>
    <row r="73" spans="1:7" x14ac:dyDescent="0.3">
      <c r="A73" s="9"/>
      <c r="B73" s="14"/>
      <c r="C73" s="10"/>
      <c r="D73" s="18">
        <v>3226.52</v>
      </c>
      <c r="E73" s="10">
        <v>3111</v>
      </c>
      <c r="F73" s="9" t="s">
        <v>117</v>
      </c>
      <c r="G73" s="29" t="s">
        <v>15</v>
      </c>
    </row>
    <row r="74" spans="1:7" x14ac:dyDescent="0.3">
      <c r="A74" s="9"/>
      <c r="B74" s="14"/>
      <c r="C74" s="10"/>
      <c r="D74" s="18">
        <v>69287.289999999994</v>
      </c>
      <c r="E74" s="10">
        <v>3111</v>
      </c>
      <c r="F74" s="9" t="s">
        <v>116</v>
      </c>
      <c r="G74" s="29" t="s">
        <v>15</v>
      </c>
    </row>
    <row r="75" spans="1:7" x14ac:dyDescent="0.3">
      <c r="A75" s="9"/>
      <c r="B75" s="14"/>
      <c r="C75" s="10"/>
      <c r="D75" s="18">
        <v>26.88</v>
      </c>
      <c r="E75" s="10">
        <v>3141</v>
      </c>
      <c r="F75" s="9" t="s">
        <v>115</v>
      </c>
      <c r="G75" s="29" t="s">
        <v>15</v>
      </c>
    </row>
    <row r="76" spans="1:7" x14ac:dyDescent="0.3">
      <c r="A76" s="9"/>
      <c r="B76" s="14"/>
      <c r="C76" s="10"/>
      <c r="D76" s="18">
        <v>101.62</v>
      </c>
      <c r="E76" s="10">
        <v>3141</v>
      </c>
      <c r="F76" s="9" t="s">
        <v>114</v>
      </c>
      <c r="G76" s="29" t="s">
        <v>15</v>
      </c>
    </row>
    <row r="77" spans="1:7" x14ac:dyDescent="0.3">
      <c r="A77" s="9"/>
      <c r="B77" s="14"/>
      <c r="C77" s="10"/>
      <c r="D77" s="18">
        <v>7950.36</v>
      </c>
      <c r="E77" s="10">
        <v>3141</v>
      </c>
      <c r="F77" s="9" t="s">
        <v>113</v>
      </c>
      <c r="G77" s="29" t="s">
        <v>15</v>
      </c>
    </row>
    <row r="78" spans="1:7" x14ac:dyDescent="0.3">
      <c r="A78" s="9"/>
      <c r="B78" s="14"/>
      <c r="C78" s="10"/>
      <c r="D78" s="18">
        <v>45.9</v>
      </c>
      <c r="E78" s="10">
        <v>3151</v>
      </c>
      <c r="F78" s="9" t="s">
        <v>111</v>
      </c>
      <c r="G78" s="29" t="s">
        <v>15</v>
      </c>
    </row>
    <row r="79" spans="1:7" x14ac:dyDescent="0.3">
      <c r="A79" s="9"/>
      <c r="B79" s="14"/>
      <c r="C79" s="10"/>
      <c r="D79" s="18">
        <v>137.69999999999999</v>
      </c>
      <c r="E79" s="10">
        <v>3151</v>
      </c>
      <c r="F79" s="9" t="s">
        <v>112</v>
      </c>
      <c r="G79" s="29" t="s">
        <v>15</v>
      </c>
    </row>
    <row r="80" spans="1:7" x14ac:dyDescent="0.3">
      <c r="A80" s="9"/>
      <c r="B80" s="14"/>
      <c r="C80" s="10"/>
      <c r="D80" s="18">
        <v>208</v>
      </c>
      <c r="E80" s="10">
        <v>3151</v>
      </c>
      <c r="F80" s="9" t="s">
        <v>110</v>
      </c>
      <c r="G80" s="29" t="s">
        <v>15</v>
      </c>
    </row>
    <row r="81" spans="1:7" x14ac:dyDescent="0.3">
      <c r="A81" s="9"/>
      <c r="B81" s="14"/>
      <c r="C81" s="10"/>
      <c r="D81" s="18">
        <v>624.02</v>
      </c>
      <c r="E81" s="10">
        <v>3151</v>
      </c>
      <c r="F81" s="9" t="s">
        <v>109</v>
      </c>
      <c r="G81" s="29" t="s">
        <v>15</v>
      </c>
    </row>
    <row r="82" spans="1:7" x14ac:dyDescent="0.3">
      <c r="A82" s="9"/>
      <c r="B82" s="14"/>
      <c r="C82" s="10"/>
      <c r="D82" s="18">
        <v>4695.5200000000004</v>
      </c>
      <c r="E82" s="10">
        <v>3151</v>
      </c>
      <c r="F82" s="9" t="s">
        <v>108</v>
      </c>
      <c r="G82" s="29" t="s">
        <v>15</v>
      </c>
    </row>
    <row r="83" spans="1:7" x14ac:dyDescent="0.3">
      <c r="A83" s="9"/>
      <c r="B83" s="14"/>
      <c r="C83" s="10"/>
      <c r="D83" s="18">
        <v>14421.48</v>
      </c>
      <c r="E83" s="10">
        <v>3151</v>
      </c>
      <c r="F83" s="9" t="s">
        <v>107</v>
      </c>
      <c r="G83" s="29" t="s">
        <v>15</v>
      </c>
    </row>
    <row r="84" spans="1:7" x14ac:dyDescent="0.3">
      <c r="A84" s="9"/>
      <c r="B84" s="14"/>
      <c r="C84" s="10"/>
      <c r="D84" s="18">
        <v>151.47</v>
      </c>
      <c r="E84" s="10">
        <v>3162</v>
      </c>
      <c r="F84" s="9" t="s">
        <v>106</v>
      </c>
      <c r="G84" s="29" t="s">
        <v>15</v>
      </c>
    </row>
    <row r="85" spans="1:7" x14ac:dyDescent="0.3">
      <c r="A85" s="9"/>
      <c r="B85" s="14"/>
      <c r="C85" s="10"/>
      <c r="D85" s="18">
        <v>686.42</v>
      </c>
      <c r="E85" s="10">
        <v>3162</v>
      </c>
      <c r="F85" s="9" t="s">
        <v>105</v>
      </c>
      <c r="G85" s="29" t="s">
        <v>15</v>
      </c>
    </row>
    <row r="86" spans="1:7" x14ac:dyDescent="0.3">
      <c r="A86" s="9"/>
      <c r="B86" s="14"/>
      <c r="C86" s="10"/>
      <c r="D86" s="18">
        <v>15898.51</v>
      </c>
      <c r="E86" s="10">
        <v>3162</v>
      </c>
      <c r="F86" s="9" t="s">
        <v>104</v>
      </c>
      <c r="G86" s="29" t="s">
        <v>15</v>
      </c>
    </row>
    <row r="87" spans="1:7" x14ac:dyDescent="0.3">
      <c r="A87" s="9"/>
      <c r="B87" s="14"/>
      <c r="C87" s="10"/>
      <c r="D87" s="18">
        <v>200</v>
      </c>
      <c r="E87" s="10">
        <v>3171</v>
      </c>
      <c r="F87" s="9" t="s">
        <v>119</v>
      </c>
      <c r="G87" s="29" t="s">
        <v>15</v>
      </c>
    </row>
    <row r="88" spans="1:7" x14ac:dyDescent="0.3">
      <c r="A88" s="9"/>
      <c r="B88" s="14"/>
      <c r="C88" s="10"/>
      <c r="D88" s="18">
        <v>171.52</v>
      </c>
      <c r="E88" s="10">
        <v>3212</v>
      </c>
      <c r="F88" s="9" t="s">
        <v>102</v>
      </c>
      <c r="G88" s="29" t="s">
        <v>15</v>
      </c>
    </row>
    <row r="89" spans="1:7" x14ac:dyDescent="0.3">
      <c r="A89" s="9"/>
      <c r="B89" s="14"/>
      <c r="C89" s="10"/>
      <c r="D89" s="18">
        <v>310.45999999999998</v>
      </c>
      <c r="E89" s="10">
        <v>3212</v>
      </c>
      <c r="F89" s="9" t="s">
        <v>100</v>
      </c>
      <c r="G89" s="29" t="s">
        <v>15</v>
      </c>
    </row>
    <row r="90" spans="1:7" x14ac:dyDescent="0.3">
      <c r="A90" s="9"/>
      <c r="B90" s="14"/>
      <c r="C90" s="10"/>
      <c r="D90" s="18">
        <v>1582.01</v>
      </c>
      <c r="E90" s="10">
        <v>3212</v>
      </c>
      <c r="F90" s="9" t="s">
        <v>100</v>
      </c>
      <c r="G90" s="29" t="s">
        <v>15</v>
      </c>
    </row>
    <row r="91" spans="1:7" x14ac:dyDescent="0.3">
      <c r="A91" s="9"/>
      <c r="B91" s="14"/>
      <c r="C91" s="10"/>
      <c r="D91" s="18">
        <v>443.41</v>
      </c>
      <c r="E91" s="10">
        <v>3291</v>
      </c>
      <c r="F91" s="9" t="s">
        <v>103</v>
      </c>
      <c r="G91" s="29" t="s">
        <v>15</v>
      </c>
    </row>
    <row r="92" spans="1:7" ht="21" customHeight="1" thickBot="1" x14ac:dyDescent="0.35">
      <c r="A92" s="22" t="s">
        <v>16</v>
      </c>
      <c r="B92" s="23"/>
      <c r="C92" s="24"/>
      <c r="D92" s="25">
        <f>SUM(D72:D91)</f>
        <v>120876.60999999999</v>
      </c>
      <c r="E92" s="24"/>
      <c r="F92" s="26"/>
      <c r="G92" s="27"/>
    </row>
    <row r="93" spans="1:7" ht="15" thickBot="1" x14ac:dyDescent="0.35">
      <c r="A93" s="30" t="s">
        <v>101</v>
      </c>
      <c r="B93" s="31"/>
      <c r="C93" s="32"/>
      <c r="D93" s="33">
        <f>SUM(D8,D10,D13,D15,D17,D19,D21,D23,D26,D28,D30,D32,D35,D37,D39,D42,D45,D47,D49,D51,D53,D56,D58,D60,D62,D65,D67,D69,D71,D92)</f>
        <v>153491.59999999998</v>
      </c>
      <c r="E93" s="32"/>
      <c r="F93" s="34"/>
      <c r="G93" s="35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2026-04-21T12:08:55Z</dcterms:modified>
</cp:coreProperties>
</file>